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png" ContentType="image/png"/>
  <Override PartName="/xl/media/image5.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<sst xmlns="http://schemas.openxmlformats.org/spreadsheetml/2006/main" count="28" uniqueCount="25">
  <si>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</si>
  <si>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</si>
  <si>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Froude calculator</t>
  </si>
  <si>
    <t xml:space="preserve">To modify</t>
  </si>
  <si>
    <t xml:space="preserve">Calculated</t>
  </si>
  <si>
    <t xml:space="preserve">This calculation sheet is focusing on powder dry mixers only for which the Froude number helps to define the mixing flow regime</t>
  </si>
  <si>
    <t xml:space="preserve">Formula for powder mixer flow regime</t>
  </si>
  <si>
    <t xml:space="preserve">Mixer speed</t>
  </si>
  <si>
    <t xml:space="preserve">n</t>
  </si>
  <si>
    <t xml:space="preserve">rpm</t>
  </si>
  <si>
    <t xml:space="preserve">Diameter of mixing tool</t>
  </si>
  <si>
    <t xml:space="preserve">D</t>
  </si>
  <si>
    <t xml:space="preserve">m</t>
  </si>
  <si>
    <t xml:space="preserve">Angular velocity</t>
  </si>
  <si>
    <t xml:space="preserve">w</t>
  </si>
  <si>
    <t xml:space="preserve">Froude number</t>
  </si>
  <si>
    <t xml:space="preserve">Fr</t>
  </si>
  <si>
    <t xml:space="preserve">'-</t>
  </si>
  <si>
    <t xml:space="preserve">Tip speed of mixing tool</t>
  </si>
  <si>
    <t xml:space="preserve">u</t>
  </si>
  <si>
    <t xml:space="preserve">m/s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</si>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</sst>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0"/>
  </numFmts>
  <fonts count="12">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6" fillId="3" borderId="1" xfId="0" applyFont="true" applyBorder="true" applyAlignment="false" applyProtection="true">
      <alignment horizontal="general" vertical="bottom" textRotation="0" wrapText="false" indent="0" shrinkToFit="false"/>
      <protection locked="false" hidden="false"/>
    </xf>
    <xf numFmtId="165" fontId="7" fillId="4" borderId="1"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125280</xdr:colOff>
      <xdr:row>10</xdr:row>
      <xdr:rowOff>141120</xdr:rowOff>
    </xdr:from>
    <xdr:to>
      <xdr:col>5</xdr:col>
      <xdr:colOff>718920</xdr:colOff>
      <xdr:row>13</xdr:row>
      <xdr:rowOff>1080</xdr:rowOff>
    </xdr:to>
    <xdr:pic>
      <xdr:nvPicPr>
        <xdr:cNvPr id="0" name="Image 1" descr=""/>
        <xdr:cNvPicPr/>
      </xdr:nvPicPr>
      <xdr:blipFill>
        <a:blip r:embed="rId1"/>
        <a:stretch/>
      </xdr:blipFill>
      <xdr:spPr>
        <a:xfrm>
          <a:off x="6092280" y="1829880"/>
          <a:ext cx="593640" cy="373320"/>
        </a:xfrm>
        <a:prstGeom prst="rect">
          <a:avLst/>
        </a:prstGeom>
        <a:ln w="0">
          <a:noFill/>
        </a:ln>
      </xdr:spPr>
    </xdr:pic>
    <xdr:clientData/>
  </xdr:twoCellAnchor>
  <xdr:twoCellAnchor editAs="absolute">
    <xdr:from>
      <xdr:col>5</xdr:col>
      <xdr:colOff>53640</xdr:colOff>
      <xdr:row>13</xdr:row>
      <xdr:rowOff>87480</xdr:rowOff>
    </xdr:from>
    <xdr:to>
      <xdr:col>5</xdr:col>
      <xdr:colOff>740880</xdr:colOff>
      <xdr:row>16</xdr:row>
      <xdr:rowOff>33120</xdr:rowOff>
    </xdr:to>
    <xdr:pic>
      <xdr:nvPicPr>
        <xdr:cNvPr id="1" name="Image 2" descr=""/>
        <xdr:cNvPicPr/>
      </xdr:nvPicPr>
      <xdr:blipFill>
        <a:blip r:embed="rId2"/>
        <a:stretch/>
      </xdr:blipFill>
      <xdr:spPr>
        <a:xfrm>
          <a:off x="6020640" y="2289600"/>
          <a:ext cx="687240" cy="458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4" activeCellId="0" sqref="24:24"/>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35.08"/>
    <col collapsed="false" customWidth="false" hidden="false" outlineLevel="0" max="3" min="3" style="1" width="11.52"/>
    <col collapsed="false" customWidth="true" hidden="false" outlineLevel="0" max="4" min="4" style="1" width="14.93"/>
    <col collapsed="false" customWidth="false" hidden="false" outlineLevel="0" max="1024" min="5"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8" customFormat="false" ht="12.8" hidden="false" customHeight="false" outlineLevel="0" collapsed="false">
      <c r="B8" s="8" t="s">
        <v>6</v>
      </c>
      <c r="C8" s="8"/>
      <c r="D8" s="8"/>
      <c r="E8" s="8"/>
    </row>
    <row r="9" customFormat="false" ht="13.8" hidden="false" customHeight="false" outlineLevel="0" collapsed="false">
      <c r="B9" s="9" t="s">
        <v>7</v>
      </c>
      <c r="C9" s="9" t="s">
        <v>8</v>
      </c>
      <c r="D9" s="10" t="n">
        <v>66</v>
      </c>
      <c r="E9" s="9" t="s">
        <v>9</v>
      </c>
    </row>
    <row r="10" customFormat="false" ht="13.8" hidden="false" customHeight="false" outlineLevel="0" collapsed="false">
      <c r="B10" s="9" t="s">
        <v>10</v>
      </c>
      <c r="C10" s="9" t="s">
        <v>11</v>
      </c>
      <c r="D10" s="10" t="n">
        <v>0.45</v>
      </c>
      <c r="E10" s="9" t="s">
        <v>12</v>
      </c>
    </row>
    <row r="12" customFormat="false" ht="13.8" hidden="false" customHeight="false" outlineLevel="0" collapsed="false">
      <c r="B12" s="9" t="s">
        <v>13</v>
      </c>
      <c r="C12" s="9" t="s">
        <v>14</v>
      </c>
      <c r="D12" s="11" t="n">
        <f aca="false">D15/(D10/2)</f>
        <v>6.91150383789755</v>
      </c>
      <c r="E12" s="9"/>
    </row>
    <row r="13" customFormat="false" ht="13.8" hidden="false" customHeight="false" outlineLevel="0" collapsed="false">
      <c r="B13" s="9" t="s">
        <v>15</v>
      </c>
      <c r="C13" s="9" t="s">
        <v>16</v>
      </c>
      <c r="D13" s="11" t="n">
        <f aca="false">(D10/2)*D12^2/9.81</f>
        <v>1.09561663535029</v>
      </c>
      <c r="E13" s="9" t="s">
        <v>17</v>
      </c>
    </row>
    <row r="15" customFormat="false" ht="13.8" hidden="false" customHeight="false" outlineLevel="0" collapsed="false">
      <c r="B15" s="9" t="s">
        <v>18</v>
      </c>
      <c r="C15" s="9" t="s">
        <v>19</v>
      </c>
      <c r="D15" s="11" t="n">
        <f aca="false">PI()*D10*D9/60</f>
        <v>1.55508836352695</v>
      </c>
      <c r="E15" s="9" t="s">
        <v>20</v>
      </c>
    </row>
    <row r="16" customFormat="false" ht="13.8" hidden="false" customHeight="false" outlineLevel="0" collapsed="false">
      <c r="B16" s="9" t="s">
        <v>15</v>
      </c>
      <c r="C16" s="9" t="s">
        <v>16</v>
      </c>
      <c r="D16" s="11" t="n">
        <f aca="false">D15^2/(D10/2*9.81)</f>
        <v>1.09561663535029</v>
      </c>
      <c r="E16" s="9" t="s">
        <v>17</v>
      </c>
    </row>
    <row r="18" customFormat="false" ht="12.8" hidden="false" customHeight="false" outlineLevel="0" collapsed="false">
      <c r="B18" s="12" t="s">
        <v>21</v>
      </c>
    </row>
    <row r="20" customFormat="false" ht="12.8" hidden="false" customHeight="false" outlineLevel="0" collapsed="false">
      <c r="B20" s="13" t="s">
        <v>22</v>
      </c>
    </row>
    <row r="22" customFormat="false" ht="16.85" hidden="false" customHeight="true" outlineLevel="0" collapsed="false">
      <c r="B22" s="14" t="s">
        <v>23</v>
      </c>
      <c r="C22" s="14"/>
      <c r="D22" s="14"/>
      <c r="E22" s="14"/>
      <c r="F22" s="14"/>
      <c r="G22" s="14"/>
      <c r="H22" s="14"/>
      <c r="I22" s="14"/>
      <c r="J22" s="14"/>
    </row>
    <row r="24" s="16" customFormat="true" ht="12.8" hidden="false" customHeight="false" outlineLevel="0" collapsed="false">
      <c r="A24" s="15" t="s">
        <v>24</v>
      </c>
    </row>
  </sheetData>
  <sheetProtection sheet="true" password="c80a" objects="true" scenarios="true"/>
  <mergeCells count="2">
    <mergeCell ref="B8:E8"/>
    <mergeCell ref="B22:J22"/>
  </mergeCells>
  <hyperlinks>
    <hyperlink ref="B18"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137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2021-12-14T20:49:22Z</dcterms:modified>
  <cp:revision>14</cp:revision>
  <dc:subject/>
  <dc:title/>
</cp:coreProperties>
</file>